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C15632B3-5790-4B5D-89B3-8439A031FFB5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Diesel June15-OCT 18" sheetId="1" r:id="rId1"/>
    <sheet name="Sheet1" sheetId="2" r:id="rId2"/>
  </sheets>
  <definedNames>
    <definedName name="_xlnm._FilterDatabase" localSheetId="0" hidden="1">'Diesel June15-OCT 18'!$A$2:$AQ$44</definedName>
  </definedNames>
  <calcPr calcId="162913"/>
</workbook>
</file>

<file path=xl/calcChain.xml><?xml version="1.0" encoding="utf-8"?>
<calcChain xmlns="http://schemas.openxmlformats.org/spreadsheetml/2006/main">
  <c r="AS42" i="1" l="1"/>
  <c r="AR42" i="1"/>
  <c r="AS41" i="1"/>
  <c r="AR41" i="1"/>
  <c r="AS40" i="1"/>
  <c r="AR40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S5" i="1"/>
  <c r="AR5" i="1"/>
  <c r="AQ42" i="1" l="1"/>
  <c r="AP42" i="1"/>
  <c r="AO42" i="1"/>
  <c r="AN42" i="1"/>
  <c r="AM42" i="1"/>
  <c r="AQ43" i="1" l="1"/>
  <c r="AP43" i="1"/>
  <c r="AO43" i="1"/>
  <c r="AN43" i="1"/>
  <c r="AL42" i="1"/>
  <c r="AM43" i="1" s="1"/>
  <c r="AK42" i="1"/>
  <c r="AJ42" i="1"/>
  <c r="AI42" i="1"/>
  <c r="AH42" i="1"/>
  <c r="AL43" i="1" l="1"/>
  <c r="AK43" i="1"/>
  <c r="AI43" i="1"/>
  <c r="AJ43" i="1"/>
  <c r="AG42" i="1"/>
  <c r="AF42" i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<sst xmlns="http://schemas.openxmlformats.org/spreadsheetml/2006/main" count="131" uniqueCount="52">
  <si>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</si>
  <si>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</si>
  <si>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</si>
  <si>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</si>
  <si>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</si>
  <si>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</si>
  <si>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</si>
  <si>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</si>
  <si>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</si>
  <si>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</si>
  <si>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</si>
  <si>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</si>
  <si>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</si>
  <si>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</si>
  <si>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</si>
  <si>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</si>
  <si>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</si>
  <si>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</si>
  <si>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</si>
  <si>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</si>
  <si>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</si>
  <si>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</si>
  <si>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</si>
  <si>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</si>
  <si>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</si>
  <si>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</si>
  <si>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</si>
  <si>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</si>
  <si>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</si>
  <si>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</si>
  <si>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</si>
  <si>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</si>
  <si>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</si>
  <si>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</si>
  <si>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</si>
  <si>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</si>
  <si>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</si>
  <si>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</si>
  <si>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</si>
  <si>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</si>
  <si>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</si>
  <si>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</si>
  <si>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</si>
  <si>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</si>
  <si>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</si>
  <si>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</si>
  <si>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</si>
  <si>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Plateua</t>
  </si>
  <si>
    <t>Year on Year %</t>
  </si>
  <si>
    <t>Month on Month %</t>
  </si>
  <si>
    <t>(Oct 2017-Oct 2018)</t>
  </si>
  <si>
    <t>Sept 2018-Oct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</si>
</sst>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</cellStyleXfs>
  <cellXfs count="38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4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8" fillId="0" borderId="2" xfId="2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164" fontId="1" fillId="0" borderId="2" xfId="7" applyFont="1" applyFill="1" applyBorder="1" applyAlignment="1">
      <alignment horizontal="right" wrapText="1"/>
    </xf>
    <xf numFmtId="2" fontId="11" fillId="0" borderId="2" xfId="8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3" xfId="8" applyNumberFormat="1" applyFont="1" applyFill="1" applyBorder="1" applyAlignment="1">
      <alignment horizontal="right" wrapText="1"/>
    </xf>
    <xf numFmtId="2" fontId="11" fillId="0" borderId="2" xfId="9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2" fontId="1" fillId="0" borderId="0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54"/>
  <sheetViews>
    <sheetView tabSelected="1" zoomScale="115" zoomScaleNormal="115" workbookViewId="0">
      <pane xSplit="1" ySplit="4" topLeftCell="AH31" activePane="bottomRight" state="frozen"/>
      <selection pane="topRight" activeCell="B1" sqref="B1"/>
      <selection pane="bottomLeft" activeCell="A4" sqref="A4"/>
      <selection pane="bottomRight" activeCell="AN45" sqref="AN45"/>
    </sheetView>
  </sheetViews>
  <sheetFormatPr defaultRowHeight="15" customHeight="1" x14ac:dyDescent="0.25"/>
  <cols>
    <col min="1" max="1" width="21.140625" customWidth="1"/>
    <col min="2" max="2" width="11.28515625" customWidth="1"/>
    <col min="7" max="18" width="9.140625" customWidth="1"/>
    <col min="44" max="45" width="20.7109375" style="34" customWidth="1"/>
  </cols>
  <sheetData>
    <row r="2" spans="1:45" ht="15" customHeight="1" x14ac:dyDescent="0.35">
      <c r="C2" s="13" t="s">
        <v>43</v>
      </c>
    </row>
    <row r="3" spans="1:45" ht="15" customHeight="1" x14ac:dyDescent="0.35">
      <c r="C3" s="13" t="s">
        <v>46</v>
      </c>
      <c r="Y3" s="12"/>
      <c r="AR3" s="34" t="s">
        <v>48</v>
      </c>
      <c r="AS3" s="34" t="s">
        <v>49</v>
      </c>
    </row>
    <row r="4" spans="1:45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35" t="s">
        <v>50</v>
      </c>
      <c r="AS4" s="35" t="s">
        <v>51</v>
      </c>
    </row>
    <row r="5" spans="1:45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36">
        <f>(AQ5-AE5)/AE5*100</f>
        <v>3.4152569422278853</v>
      </c>
      <c r="AS5" s="36">
        <f>(AQ5-AP5)/AP5*100</f>
        <v>-3.6230590754952767</v>
      </c>
    </row>
    <row r="6" spans="1:45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212</v>
      </c>
      <c r="AR6" s="36">
        <f t="shared" ref="AR6:AR42" si="0">(AQ6-AE6)/AE6*100</f>
        <v>5.1239669421487655</v>
      </c>
      <c r="AS6" s="36">
        <f t="shared" ref="AS6:AS42" si="1">(AQ6-AP6)/AP6*100</f>
        <v>3.4146341463414638</v>
      </c>
    </row>
    <row r="7" spans="1:45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36">
        <f t="shared" si="0"/>
        <v>-1.1494252873563218</v>
      </c>
      <c r="AS7" s="36">
        <f t="shared" si="1"/>
        <v>6.8322981366459627</v>
      </c>
    </row>
    <row r="8" spans="1:45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36">
        <f t="shared" si="0"/>
        <v>8.8082901554404138</v>
      </c>
      <c r="AS8" s="36">
        <f t="shared" si="1"/>
        <v>-1.3969675228216172E-2</v>
      </c>
    </row>
    <row r="9" spans="1:45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36">
        <f t="shared" si="0"/>
        <v>5.7531029855753211</v>
      </c>
      <c r="AS9" s="36">
        <f t="shared" si="1"/>
        <v>4.1517537580529815</v>
      </c>
    </row>
    <row r="10" spans="1:45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36">
        <f t="shared" si="0"/>
        <v>5.3356282271944977</v>
      </c>
      <c r="AS10" s="36">
        <f t="shared" si="1"/>
        <v>1.6611295681063181</v>
      </c>
    </row>
    <row r="11" spans="1:45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36">
        <f t="shared" si="0"/>
        <v>-3.1249999999999871</v>
      </c>
      <c r="AS11" s="36">
        <f t="shared" si="1"/>
        <v>-7.36212985601738</v>
      </c>
    </row>
    <row r="12" spans="1:45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218.333333333333</v>
      </c>
      <c r="AR12" s="36">
        <f t="shared" si="0"/>
        <v>12.931034482758443</v>
      </c>
      <c r="AS12" s="36">
        <f t="shared" si="1"/>
        <v>5.7581111312882935</v>
      </c>
    </row>
    <row r="13" spans="1:45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223.57142857142901</v>
      </c>
      <c r="AR13" s="36">
        <f t="shared" si="0"/>
        <v>17.863026594493054</v>
      </c>
      <c r="AS13" s="36">
        <f t="shared" si="1"/>
        <v>-9.0556900726390506</v>
      </c>
    </row>
    <row r="14" spans="1:45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214.166666666667</v>
      </c>
      <c r="AR14" s="36">
        <f t="shared" si="0"/>
        <v>12.545079855744643</v>
      </c>
      <c r="AS14" s="36">
        <f t="shared" si="1"/>
        <v>5.3974861458603876</v>
      </c>
    </row>
    <row r="15" spans="1:45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36">
        <f t="shared" si="0"/>
        <v>13.78056329309811</v>
      </c>
      <c r="AS15" s="36">
        <f t="shared" si="1"/>
        <v>9.0297680296399836</v>
      </c>
    </row>
    <row r="16" spans="1:45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36">
        <f t="shared" si="0"/>
        <v>4.3689320388349513</v>
      </c>
      <c r="AS16" s="36">
        <f t="shared" si="1"/>
        <v>-1.9543973941368042</v>
      </c>
    </row>
    <row r="17" spans="1:45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209.75</v>
      </c>
      <c r="AR17" s="36">
        <f t="shared" si="0"/>
        <v>5.1378446115288217</v>
      </c>
      <c r="AS17" s="36">
        <f t="shared" si="1"/>
        <v>6.3203311833395937</v>
      </c>
    </row>
    <row r="18" spans="1:45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36">
        <f t="shared" si="0"/>
        <v>-2.5347593582887695</v>
      </c>
      <c r="AS18" s="36">
        <f t="shared" si="1"/>
        <v>2.9167074483703632</v>
      </c>
    </row>
    <row r="19" spans="1:45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214.210526315789</v>
      </c>
      <c r="AR19" s="36">
        <f t="shared" si="0"/>
        <v>2.0479213597979443E-2</v>
      </c>
      <c r="AS19" s="36">
        <f t="shared" si="1"/>
        <v>5.0623834791335112</v>
      </c>
    </row>
    <row r="20" spans="1:45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6">
        <f t="shared" si="0"/>
        <v>12.087912087912249</v>
      </c>
      <c r="AS20" s="36">
        <f t="shared" si="1"/>
        <v>6.0428849902535662</v>
      </c>
    </row>
    <row r="21" spans="1:45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36">
        <f t="shared" si="0"/>
        <v>7.9747561675272474</v>
      </c>
      <c r="AS21" s="36">
        <f t="shared" si="1"/>
        <v>4.9052396878481632</v>
      </c>
    </row>
    <row r="22" spans="1:45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36">
        <f t="shared" si="0"/>
        <v>-4.4017895800259765</v>
      </c>
      <c r="AS22" s="36">
        <f t="shared" si="1"/>
        <v>-2.573907927636407</v>
      </c>
    </row>
    <row r="23" spans="1:45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218.33099999999999</v>
      </c>
      <c r="AR23" s="36">
        <f t="shared" si="0"/>
        <v>10.547341772151892</v>
      </c>
      <c r="AS23" s="36">
        <f t="shared" si="1"/>
        <v>-0.75863636363636866</v>
      </c>
    </row>
    <row r="24" spans="1:45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36">
        <f t="shared" si="0"/>
        <v>2.0512820512820573</v>
      </c>
      <c r="AS24" s="36">
        <f t="shared" si="1"/>
        <v>2.2085259373394934</v>
      </c>
    </row>
    <row r="25" spans="1:45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211.666666666667</v>
      </c>
      <c r="AR25" s="36">
        <f t="shared" si="0"/>
        <v>9.4238018309102412</v>
      </c>
      <c r="AS25" s="36">
        <f t="shared" si="1"/>
        <v>8.2002129925454312</v>
      </c>
    </row>
    <row r="26" spans="1:45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36">
        <f t="shared" si="0"/>
        <v>4.8991354466858787</v>
      </c>
      <c r="AS26" s="36">
        <f t="shared" si="1"/>
        <v>0</v>
      </c>
    </row>
    <row r="27" spans="1:45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36">
        <f t="shared" si="0"/>
        <v>11.820925553319915</v>
      </c>
      <c r="AS27" s="36">
        <f t="shared" si="1"/>
        <v>6.2111801242236027</v>
      </c>
    </row>
    <row r="28" spans="1:45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216</v>
      </c>
      <c r="AR28" s="36">
        <f t="shared" si="0"/>
        <v>12.771084337349393</v>
      </c>
      <c r="AS28" s="36">
        <f t="shared" si="1"/>
        <v>6.229508196721306</v>
      </c>
    </row>
    <row r="29" spans="1:45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36">
        <f t="shared" si="0"/>
        <v>24.58595168272587</v>
      </c>
      <c r="AS29" s="36">
        <f t="shared" si="1"/>
        <v>4.9320181284992142</v>
      </c>
    </row>
    <row r="30" spans="1:45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217.777777777778</v>
      </c>
      <c r="AR30" s="36">
        <f t="shared" si="0"/>
        <v>11.840228245363877</v>
      </c>
      <c r="AS30" s="36">
        <f t="shared" si="1"/>
        <v>3.703703703703809</v>
      </c>
    </row>
    <row r="31" spans="1:45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36">
        <f t="shared" si="0"/>
        <v>6.2141414141414124</v>
      </c>
      <c r="AS31" s="36">
        <f t="shared" si="1"/>
        <v>7.7377049180327795</v>
      </c>
    </row>
    <row r="32" spans="1:45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36">
        <f t="shared" si="0"/>
        <v>7.0512820512820511</v>
      </c>
      <c r="AS32" s="36">
        <f t="shared" si="1"/>
        <v>-3.2569515962924789</v>
      </c>
    </row>
    <row r="33" spans="1:45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227.69230769230799</v>
      </c>
      <c r="AR33" s="36">
        <f t="shared" si="0"/>
        <v>10.530246452576696</v>
      </c>
      <c r="AS33" s="36">
        <f t="shared" si="1"/>
        <v>4.7569480587071293</v>
      </c>
    </row>
    <row r="34" spans="1:45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36">
        <f t="shared" si="0"/>
        <v>6.0025542784163415</v>
      </c>
      <c r="AS34" s="36">
        <f t="shared" si="1"/>
        <v>4.7247457100707297</v>
      </c>
    </row>
    <row r="35" spans="1:45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36">
        <f t="shared" si="0"/>
        <v>8.8544891640865853</v>
      </c>
      <c r="AS35" s="36">
        <f t="shared" si="1"/>
        <v>5.1435406698563595</v>
      </c>
    </row>
    <row r="36" spans="1:45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36">
        <f t="shared" si="0"/>
        <v>4.5787545787545723</v>
      </c>
      <c r="AS36" s="36">
        <f t="shared" si="1"/>
        <v>0.29274004683839683</v>
      </c>
    </row>
    <row r="37" spans="1:45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36">
        <f t="shared" si="0"/>
        <v>5.4088586030664443</v>
      </c>
      <c r="AS37" s="36">
        <f t="shared" si="1"/>
        <v>8.5526315789473681</v>
      </c>
    </row>
    <row r="38" spans="1:45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231.25</v>
      </c>
      <c r="AR38" s="36">
        <f t="shared" si="0"/>
        <v>21.254681647940068</v>
      </c>
      <c r="AS38" s="36">
        <f t="shared" si="1"/>
        <v>1.2773722627737185</v>
      </c>
    </row>
    <row r="39" spans="1:45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36">
        <f t="shared" si="0"/>
        <v>12.510495382031911</v>
      </c>
      <c r="AS39" s="36">
        <f t="shared" si="1"/>
        <v>-4.9645390070921946</v>
      </c>
    </row>
    <row r="40" spans="1:45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218.75</v>
      </c>
      <c r="AR40" s="36">
        <f t="shared" si="0"/>
        <v>13.800578034682076</v>
      </c>
      <c r="AS40" s="36">
        <f t="shared" si="1"/>
        <v>9.375</v>
      </c>
    </row>
    <row r="41" spans="1:45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36">
        <f t="shared" si="0"/>
        <v>-8.2448979591836693</v>
      </c>
      <c r="AS41" s="36">
        <f t="shared" si="1"/>
        <v>-5.8626465661641536</v>
      </c>
    </row>
    <row r="42" spans="1:45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" si="15">AVERAGE(AQ5:AQ41)</f>
        <v>216.75490944933981</v>
      </c>
      <c r="AR42" s="37">
        <f t="shared" si="0"/>
        <v>7.3278318704608827</v>
      </c>
      <c r="AS42" s="37">
        <f t="shared" si="1"/>
        <v>2.4169841427643601</v>
      </c>
    </row>
    <row r="43" spans="1:45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16">E42/D42*100-100</f>
        <v>4.1031303754704282</v>
      </c>
      <c r="F43" s="9">
        <f t="shared" si="16"/>
        <v>1.0249217719389208</v>
      </c>
      <c r="G43" s="9">
        <f t="shared" si="16"/>
        <v>-0.60255463081912808</v>
      </c>
      <c r="H43" s="9">
        <f t="shared" si="16"/>
        <v>7.2216487759870489</v>
      </c>
      <c r="I43" s="9">
        <f t="shared" ref="I43" si="17">I42/H42*100-100</f>
        <v>0.67037993955159436</v>
      </c>
      <c r="J43" s="9">
        <f>J42/I42*100-100</f>
        <v>-2.4165419909857917</v>
      </c>
      <c r="K43" s="9">
        <f t="shared" ref="K43" si="18">K42/J42*100-100</f>
        <v>-7.7994576038893655</v>
      </c>
      <c r="L43" s="9">
        <f t="shared" ref="L43" si="19">L42/K42*100-100</f>
        <v>-1.0758062255718528</v>
      </c>
      <c r="M43" s="9">
        <f t="shared" ref="M43" si="20">M42/L42*100-100</f>
        <v>4.0760379149903088</v>
      </c>
      <c r="N43" s="9">
        <f t="shared" ref="N43" si="21">N42/M42*100-100</f>
        <v>-2.1983002774388609</v>
      </c>
      <c r="O43" s="9">
        <f t="shared" ref="O43" si="22">O42/N42*100-100</f>
        <v>23.253048673309905</v>
      </c>
      <c r="P43" s="9">
        <f t="shared" ref="P43" si="23">P42/O42*100-100</f>
        <v>12.614077712555073</v>
      </c>
      <c r="Q43" s="9">
        <f t="shared" ref="Q43" si="24">Q42/P42*100-100</f>
        <v>-4.8511010091539646</v>
      </c>
      <c r="R43" s="9">
        <f t="shared" ref="R43" si="25">R42/Q42*100-100</f>
        <v>-1.9504597551869978</v>
      </c>
      <c r="S43" s="9">
        <f t="shared" ref="S43:U43" si="26">S42/R42*100-100</f>
        <v>-2.8229494912888669</v>
      </c>
      <c r="T43" s="9">
        <f t="shared" si="26"/>
        <v>4.4947843156112555</v>
      </c>
      <c r="U43" s="9">
        <f t="shared" si="26"/>
        <v>0.29684373645757489</v>
      </c>
      <c r="V43" s="9">
        <f t="shared" ref="V43" si="27">V42/U42*100-100</f>
        <v>15.767937415338167</v>
      </c>
      <c r="W43" s="9">
        <f t="shared" ref="W43:AQ43" si="28">W42/V42*100-100</f>
        <v>9.7626245702138021</v>
      </c>
      <c r="X43" s="9">
        <f t="shared" si="28"/>
        <v>-5.9443417580118592</v>
      </c>
      <c r="Y43" s="9">
        <f t="shared" si="28"/>
        <v>-2.2624290635974376</v>
      </c>
      <c r="Z43" s="9">
        <f t="shared" si="28"/>
        <v>-5.6491698059628419</v>
      </c>
      <c r="AA43" s="9">
        <f t="shared" si="28"/>
        <v>-2.7172083189478116</v>
      </c>
      <c r="AB43" s="9">
        <f t="shared" si="28"/>
        <v>-6.0808105072686658</v>
      </c>
      <c r="AC43" s="9">
        <f t="shared" si="28"/>
        <v>-0.70318642602846637</v>
      </c>
      <c r="AD43" s="9">
        <f t="shared" si="28"/>
        <v>-5.827122207081743</v>
      </c>
      <c r="AE43" s="9">
        <f t="shared" si="28"/>
        <v>9.2837419408763822</v>
      </c>
      <c r="AF43" s="9">
        <f t="shared" si="28"/>
        <v>-1.3327635660286319</v>
      </c>
      <c r="AG43" s="9">
        <f t="shared" si="28"/>
        <v>3.6728594461543196</v>
      </c>
      <c r="AH43" s="9">
        <f t="shared" si="28"/>
        <v>3.5035804799939569</v>
      </c>
      <c r="AI43" s="9">
        <f t="shared" si="28"/>
        <v>-1.8397295640868521</v>
      </c>
      <c r="AJ43" s="9">
        <f t="shared" si="28"/>
        <v>-1.6548006939177355</v>
      </c>
      <c r="AK43" s="9">
        <f t="shared" si="28"/>
        <v>-1.0022225494315506</v>
      </c>
      <c r="AL43" s="9">
        <f t="shared" si="28"/>
        <v>0.64716068534322346</v>
      </c>
      <c r="AM43" s="9">
        <f t="shared" si="28"/>
        <v>-0.3371119136877212</v>
      </c>
      <c r="AN43" s="9">
        <f t="shared" si="28"/>
        <v>-0.31723143425337241</v>
      </c>
      <c r="AO43" s="9">
        <f t="shared" si="28"/>
        <v>1.7917341769652353</v>
      </c>
      <c r="AP43" s="9">
        <f t="shared" si="28"/>
        <v>1.7571657271875409</v>
      </c>
      <c r="AQ43" s="9">
        <f t="shared" si="28"/>
        <v>2.4169841427643632</v>
      </c>
      <c r="AR43" s="36"/>
      <c r="AS43" s="36"/>
    </row>
    <row r="44" spans="1:45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29">O42/C42*100-100</f>
        <v>20.721070868497392</v>
      </c>
      <c r="P44" s="9">
        <f t="shared" si="29"/>
        <v>41.889883000593215</v>
      </c>
      <c r="Q44" s="9">
        <f t="shared" si="29"/>
        <v>29.685496456766828</v>
      </c>
      <c r="R44" s="9">
        <f t="shared" si="29"/>
        <v>25.866004951841987</v>
      </c>
      <c r="S44" s="9">
        <f t="shared" si="29"/>
        <v>23.054340834470423</v>
      </c>
      <c r="T44" s="9">
        <f t="shared" si="29"/>
        <v>19.924818834509921</v>
      </c>
      <c r="U44" s="9">
        <f t="shared" si="29"/>
        <v>19.479839273381018</v>
      </c>
      <c r="V44" s="9">
        <f t="shared" ref="V44" si="30">V42/J42*100-100</f>
        <v>41.744664901275826</v>
      </c>
      <c r="W44" s="9">
        <f t="shared" ref="W44:AQ44" si="31">W42/K42*100-100</f>
        <v>68.743762607689405</v>
      </c>
      <c r="X44" s="9">
        <f t="shared" si="31"/>
        <v>60.439070168077905</v>
      </c>
      <c r="Y44" s="9">
        <f t="shared" si="31"/>
        <v>50.66796657200976</v>
      </c>
      <c r="Z44" s="9">
        <f t="shared" si="31"/>
        <v>45.351745113252463</v>
      </c>
      <c r="AA44" s="9">
        <f t="shared" si="31"/>
        <v>14.725142238140521</v>
      </c>
      <c r="AB44" s="9">
        <f t="shared" si="31"/>
        <v>-4.320200526375146</v>
      </c>
      <c r="AC44" s="9">
        <f t="shared" si="31"/>
        <v>-0.14914190397999505</v>
      </c>
      <c r="AD44" s="9">
        <f t="shared" si="31"/>
        <v>-4.0970244886797076</v>
      </c>
      <c r="AE44" s="9">
        <f t="shared" si="31"/>
        <v>7.8509377705573371</v>
      </c>
      <c r="AF44" s="9">
        <f t="shared" si="31"/>
        <v>1.8362212652878185</v>
      </c>
      <c r="AG44" s="9">
        <f t="shared" si="31"/>
        <v>5.2640527901874918</v>
      </c>
      <c r="AH44" s="9">
        <f t="shared" si="31"/>
        <v>-5.887531531886907</v>
      </c>
      <c r="AI44" s="9">
        <f t="shared" si="31"/>
        <v>-15.835600757598257</v>
      </c>
      <c r="AJ44" s="9">
        <f t="shared" si="31"/>
        <v>-11.997164522786747</v>
      </c>
      <c r="AK44" s="9">
        <f t="shared" si="31"/>
        <v>-10.862475523756714</v>
      </c>
      <c r="AL44" s="9">
        <f t="shared" si="31"/>
        <v>-4.9140454768234321</v>
      </c>
      <c r="AM44" s="9">
        <f t="shared" si="31"/>
        <v>-2.5876963390096108</v>
      </c>
      <c r="AN44" s="9">
        <f t="shared" si="31"/>
        <v>3.3902461652551636</v>
      </c>
      <c r="AO44" s="9">
        <f t="shared" si="31"/>
        <v>5.9880178965114226</v>
      </c>
      <c r="AP44" s="9">
        <f t="shared" si="31"/>
        <v>14.523847576445831</v>
      </c>
      <c r="AQ44" s="9">
        <f t="shared" si="31"/>
        <v>7.3278318704608836</v>
      </c>
      <c r="AR44" s="36"/>
      <c r="AS44" s="36"/>
    </row>
    <row r="46" spans="1:45" ht="15" customHeight="1" x14ac:dyDescent="0.25">
      <c r="A46" s="14" t="s">
        <v>44</v>
      </c>
    </row>
    <row r="47" spans="1:45" ht="15" customHeight="1" x14ac:dyDescent="0.25">
      <c r="A47" s="5" t="s">
        <v>25</v>
      </c>
      <c r="B47" s="4">
        <v>238.54545454545453</v>
      </c>
      <c r="H47" s="5"/>
    </row>
    <row r="48" spans="1:45" ht="15" customHeight="1" x14ac:dyDescent="0.25">
      <c r="A48" s="5" t="s">
        <v>30</v>
      </c>
      <c r="B48" s="4">
        <v>231.32</v>
      </c>
    </row>
    <row r="49" spans="1:8" ht="15" customHeight="1" x14ac:dyDescent="0.25">
      <c r="A49" s="5" t="s">
        <v>33</v>
      </c>
      <c r="B49" s="4">
        <v>251.25</v>
      </c>
      <c r="H49" s="5"/>
    </row>
    <row r="51" spans="1:8" ht="15" customHeight="1" x14ac:dyDescent="0.25">
      <c r="A51" s="14" t="s">
        <v>45</v>
      </c>
    </row>
    <row r="52" spans="1:8" ht="15" customHeight="1" x14ac:dyDescent="0.25">
      <c r="A52" s="32" t="s">
        <v>47</v>
      </c>
      <c r="B52" s="33">
        <v>203.93</v>
      </c>
    </row>
    <row r="53" spans="1:8" ht="15" customHeight="1" x14ac:dyDescent="0.25">
      <c r="A53" s="5" t="s">
        <v>36</v>
      </c>
      <c r="B53" s="4">
        <v>200.71428571428572</v>
      </c>
    </row>
    <row r="54" spans="1:8" ht="15" customHeight="1" x14ac:dyDescent="0.25">
      <c r="A54" s="5" t="s">
        <v>7</v>
      </c>
      <c r="B54" s="4">
        <v>189.44444444444446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topLeftCell="A22" workbookViewId="0">
      <selection activeCell="A36" sqref="A36:B38"/>
    </sheetView>
  </sheetViews>
  <sheetFormatPr defaultRowHeight="15" x14ac:dyDescent="0.25"/>
  <sheetData>
    <row r="1" spans="1:2" x14ac:dyDescent="0.25">
      <c r="A1" s="10" t="s">
        <v>37</v>
      </c>
      <c r="B1" s="11">
        <v>43374</v>
      </c>
    </row>
    <row r="2" spans="1:2" x14ac:dyDescent="0.25">
      <c r="A2" s="5" t="s">
        <v>33</v>
      </c>
      <c r="B2" s="4">
        <v>251.25</v>
      </c>
    </row>
    <row r="3" spans="1:2" x14ac:dyDescent="0.25">
      <c r="A3" s="5" t="s">
        <v>25</v>
      </c>
      <c r="B3" s="4">
        <v>238.54545454545453</v>
      </c>
    </row>
    <row r="4" spans="1:2" ht="30" x14ac:dyDescent="0.25">
      <c r="A4" s="5" t="s">
        <v>26</v>
      </c>
      <c r="B4" s="4">
        <v>237.77777777777777</v>
      </c>
    </row>
    <row r="5" spans="1:2" x14ac:dyDescent="0.25">
      <c r="A5" s="5" t="s">
        <v>28</v>
      </c>
      <c r="B5" s="4">
        <v>237.69230769230768</v>
      </c>
    </row>
    <row r="6" spans="1:2" x14ac:dyDescent="0.25">
      <c r="A6" s="5" t="s">
        <v>30</v>
      </c>
      <c r="B6" s="4">
        <v>231.31578947368399</v>
      </c>
    </row>
    <row r="7" spans="1:2" x14ac:dyDescent="0.25">
      <c r="A7" s="5" t="s">
        <v>29</v>
      </c>
      <c r="B7" s="4">
        <v>230.55555555555554</v>
      </c>
    </row>
    <row r="8" spans="1:2" x14ac:dyDescent="0.25">
      <c r="A8" s="5" t="s">
        <v>13</v>
      </c>
      <c r="B8" s="4">
        <v>229.75</v>
      </c>
    </row>
    <row r="9" spans="1:2" x14ac:dyDescent="0.25">
      <c r="A9" s="5" t="s">
        <v>35</v>
      </c>
      <c r="B9" s="4">
        <v>228.75</v>
      </c>
    </row>
    <row r="10" spans="1:2" x14ac:dyDescent="0.25">
      <c r="A10" s="5" t="s">
        <v>8</v>
      </c>
      <c r="B10" s="4">
        <v>228.33333333333334</v>
      </c>
    </row>
    <row r="11" spans="1:2" x14ac:dyDescent="0.25">
      <c r="A11" s="5" t="s">
        <v>22</v>
      </c>
      <c r="B11" s="4">
        <v>227.5</v>
      </c>
    </row>
    <row r="12" spans="1:2" x14ac:dyDescent="0.25">
      <c r="A12" s="5" t="s">
        <v>16</v>
      </c>
      <c r="B12" s="4">
        <v>226.666666666667</v>
      </c>
    </row>
    <row r="13" spans="1:2" x14ac:dyDescent="0.25">
      <c r="A13" s="5" t="s">
        <v>24</v>
      </c>
      <c r="B13" s="4">
        <v>226</v>
      </c>
    </row>
    <row r="14" spans="1:2" x14ac:dyDescent="0.25">
      <c r="A14" s="5" t="s">
        <v>15</v>
      </c>
      <c r="B14" s="4">
        <v>224.21052631578948</v>
      </c>
    </row>
    <row r="15" spans="1:2" ht="30" x14ac:dyDescent="0.25">
      <c r="A15" s="5" t="s">
        <v>10</v>
      </c>
      <c r="B15" s="4">
        <v>224.16666666666666</v>
      </c>
    </row>
    <row r="16" spans="1:2" x14ac:dyDescent="0.25">
      <c r="A16" s="5" t="s">
        <v>17</v>
      </c>
      <c r="B16" s="4">
        <v>224.04761904761904</v>
      </c>
    </row>
    <row r="17" spans="1:2" x14ac:dyDescent="0.25">
      <c r="A17" s="5" t="s">
        <v>34</v>
      </c>
      <c r="B17" s="4">
        <v>223.33333333333334</v>
      </c>
    </row>
    <row r="18" spans="1:2" x14ac:dyDescent="0.25">
      <c r="A18" s="5" t="s">
        <v>21</v>
      </c>
      <c r="B18" s="4">
        <v>221.66666666666666</v>
      </c>
    </row>
    <row r="19" spans="1:2" x14ac:dyDescent="0.25">
      <c r="A19" s="5" t="s">
        <v>20</v>
      </c>
      <c r="B19" s="4">
        <v>221.11111111111111</v>
      </c>
    </row>
    <row r="20" spans="1:2" x14ac:dyDescent="0.25">
      <c r="A20" s="5" t="s">
        <v>5</v>
      </c>
      <c r="B20" s="4">
        <v>220.45454545454547</v>
      </c>
    </row>
    <row r="21" spans="1:2" x14ac:dyDescent="0.25">
      <c r="A21" s="5" t="s">
        <v>2</v>
      </c>
      <c r="B21" s="4">
        <v>220</v>
      </c>
    </row>
    <row r="22" spans="1:2" x14ac:dyDescent="0.25">
      <c r="A22" s="5" t="s">
        <v>27</v>
      </c>
      <c r="B22" s="4">
        <v>219.06666666666666</v>
      </c>
    </row>
    <row r="23" spans="1:2" x14ac:dyDescent="0.25">
      <c r="A23" s="5" t="s">
        <v>6</v>
      </c>
      <c r="B23" s="4">
        <v>218.57142857142858</v>
      </c>
    </row>
    <row r="24" spans="1:2" x14ac:dyDescent="0.25">
      <c r="A24" s="5" t="s">
        <v>11</v>
      </c>
      <c r="B24" s="4">
        <v>216.25</v>
      </c>
    </row>
    <row r="25" spans="1:2" ht="30" x14ac:dyDescent="0.25">
      <c r="A25" s="5" t="s">
        <v>3</v>
      </c>
      <c r="B25" s="4">
        <v>215</v>
      </c>
    </row>
    <row r="26" spans="1:2" x14ac:dyDescent="0.25">
      <c r="A26" s="5" t="s">
        <v>12</v>
      </c>
      <c r="B26" s="4">
        <v>215</v>
      </c>
    </row>
    <row r="27" spans="1:2" x14ac:dyDescent="0.25">
      <c r="A27" s="5" t="s">
        <v>23</v>
      </c>
      <c r="B27" s="4">
        <v>213.75</v>
      </c>
    </row>
    <row r="28" spans="1:2" x14ac:dyDescent="0.25">
      <c r="A28" s="5" t="s">
        <v>18</v>
      </c>
      <c r="B28" s="4">
        <v>212.30769230769232</v>
      </c>
    </row>
    <row r="29" spans="1:2" ht="30" x14ac:dyDescent="0.25">
      <c r="A29" s="5" t="s">
        <v>4</v>
      </c>
      <c r="B29" s="4">
        <v>210</v>
      </c>
    </row>
    <row r="30" spans="1:2" x14ac:dyDescent="0.25">
      <c r="A30" s="5" t="s">
        <v>39</v>
      </c>
      <c r="B30" s="4">
        <v>208.75</v>
      </c>
    </row>
    <row r="31" spans="1:2" x14ac:dyDescent="0.25">
      <c r="A31" s="5" t="s">
        <v>0</v>
      </c>
      <c r="B31" s="4">
        <v>207.69230769230768</v>
      </c>
    </row>
    <row r="32" spans="1:2" x14ac:dyDescent="0.25">
      <c r="A32" s="5" t="s">
        <v>32</v>
      </c>
      <c r="B32" s="4">
        <v>206.25</v>
      </c>
    </row>
    <row r="33" spans="1:2" x14ac:dyDescent="0.25">
      <c r="A33" s="5" t="s">
        <v>14</v>
      </c>
      <c r="B33" s="4">
        <v>206.1764705882353</v>
      </c>
    </row>
    <row r="34" spans="1:2" x14ac:dyDescent="0.25">
      <c r="A34" s="5" t="s">
        <v>31</v>
      </c>
      <c r="B34" s="4">
        <v>203.92857142857142</v>
      </c>
    </row>
    <row r="35" spans="1:2" x14ac:dyDescent="0.25">
      <c r="A35" s="5" t="s">
        <v>9</v>
      </c>
      <c r="B35" s="4">
        <v>203.57142857142858</v>
      </c>
    </row>
    <row r="36" spans="1:2" x14ac:dyDescent="0.25">
      <c r="A36" s="5" t="s">
        <v>36</v>
      </c>
      <c r="B36" s="4">
        <v>200.71428571428572</v>
      </c>
    </row>
    <row r="37" spans="1:2" x14ac:dyDescent="0.25">
      <c r="A37" s="5" t="s">
        <v>19</v>
      </c>
      <c r="B37" s="4">
        <v>195.5</v>
      </c>
    </row>
    <row r="38" spans="1:2" x14ac:dyDescent="0.25">
      <c r="A38" s="5" t="s">
        <v>7</v>
      </c>
      <c r="B38" s="4">
        <v>189.44444444444446</v>
      </c>
    </row>
  </sheetData>
  <sortState ref="A2:B38">
    <sortCondition descending="1" ref="B2:B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June15-OCT 18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2018-11-15T15:25:58Z</dcterms:modified>
</cp:coreProperties>
</file>